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ário\Desktop\TRE\URNA EM LONA\"/>
    </mc:Choice>
  </mc:AlternateContent>
  <xr:revisionPtr revIDLastSave="0" documentId="8_{8E46C3D4-C0CF-4FD0-B768-D8AF1A32ABA8}" xr6:coauthVersionLast="47" xr6:coauthVersionMax="47" xr10:uidLastSave="{00000000-0000-0000-0000-000000000000}"/>
  <bookViews>
    <workbookView xWindow="-28920" yWindow="-1365" windowWidth="29040" windowHeight="15840" xr2:uid="{D7D54215-315B-49D8-9688-6BF111207AB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10" i="1"/>
  <c r="F10" i="1" s="1"/>
  <c r="D3" i="1" s="1"/>
  <c r="G2" i="1" s="1"/>
</calcChain>
</file>

<file path=xl/sharedStrings.xml><?xml version="1.0" encoding="utf-8"?>
<sst xmlns="http://schemas.openxmlformats.org/spreadsheetml/2006/main" count="15" uniqueCount="15">
  <si>
    <t>Pesquisa de Preços</t>
  </si>
  <si>
    <t>Valor unitário</t>
  </si>
  <si>
    <t>Média</t>
  </si>
  <si>
    <t>Urnas de lona</t>
  </si>
  <si>
    <t>Empresa Diverso</t>
  </si>
  <si>
    <t>TRE-PA</t>
  </si>
  <si>
    <t>TRE-AP</t>
  </si>
  <si>
    <t>TRE-RN</t>
  </si>
  <si>
    <t>TRE-PA- reajustado</t>
  </si>
  <si>
    <t>Raquel de Menezes Barbosa Amorim</t>
  </si>
  <si>
    <t>Matrícula 2420</t>
  </si>
  <si>
    <t>Empresa Vestgraf</t>
  </si>
  <si>
    <t>Quantidade de urnas TRE-DF</t>
  </si>
  <si>
    <t>Valor unitário (média)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</si>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</sst>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0.0000%"/>
    <numFmt numFmtId="168" formatCode="&quot;R$&quot;\ 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8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14" fontId="0" fillId="0" borderId="0" xfId="0" applyNumberFormat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168" fontId="0" fillId="0" borderId="0" xfId="0" applyNumberFormat="1"/>
    <xf numFmtId="0" fontId="0" fillId="4" borderId="0" xfId="0" applyFill="1" applyBorder="1" applyAlignment="1">
      <alignment horizontal="center"/>
    </xf>
    <xf numFmtId="3" fontId="0" fillId="4" borderId="0" xfId="0" applyNumberFormat="1" applyFill="1" applyBorder="1" applyAlignment="1">
      <alignment horizontal="center" vertical="center"/>
    </xf>
    <xf numFmtId="168" fontId="0" fillId="4" borderId="0" xfId="1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8" fontId="0" fillId="6" borderId="1" xfId="0" applyNumberFormat="1" applyFill="1" applyBorder="1"/>
    <xf numFmtId="168" fontId="0" fillId="0" borderId="0" xfId="0" applyNumberForma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4301-40BD-4184-B9A3-5DC46222AE9D}">
  <dimension ref="A1:M17"/>
  <sheetViews>
    <sheetView tabSelected="1" workbookViewId="0">
      <selection activeCell="G2" sqref="G2:G3"/>
    </sheetView>
  </sheetViews>
  <sheetFormatPr defaultRowHeight="15" x14ac:dyDescent="0.25"/>
  <cols>
    <col min="1" max="1" width="33.85546875" bestFit="1" customWidth="1"/>
    <col min="2" max="2" width="20.85546875" bestFit="1" customWidth="1"/>
    <col min="3" max="3" width="15.85546875" bestFit="1" customWidth="1"/>
    <col min="4" max="4" width="9.140625" bestFit="1" customWidth="1"/>
    <col min="6" max="6" width="10.140625" bestFit="1" customWidth="1"/>
    <col min="7" max="7" width="12.140625" bestFit="1" customWidth="1"/>
    <col min="8" max="8" width="11.42578125" bestFit="1" customWidth="1"/>
    <col min="9" max="9" width="14.42578125" bestFit="1" customWidth="1"/>
  </cols>
  <sheetData>
    <row r="1" spans="1:13" x14ac:dyDescent="0.25">
      <c r="A1" s="9" t="s">
        <v>3</v>
      </c>
      <c r="B1" s="11" t="s">
        <v>0</v>
      </c>
      <c r="C1" s="12"/>
      <c r="D1" s="12"/>
      <c r="E1" s="12"/>
      <c r="F1" s="13"/>
      <c r="G1" s="5" t="s">
        <v>2</v>
      </c>
      <c r="H1" s="16"/>
      <c r="I1" s="16"/>
    </row>
    <row r="2" spans="1:13" x14ac:dyDescent="0.25">
      <c r="A2" s="10"/>
      <c r="B2" s="7" t="s">
        <v>11</v>
      </c>
      <c r="C2" s="3" t="s">
        <v>4</v>
      </c>
      <c r="D2" s="3" t="s">
        <v>5</v>
      </c>
      <c r="E2" s="3" t="s">
        <v>6</v>
      </c>
      <c r="F2" s="3" t="s">
        <v>7</v>
      </c>
      <c r="G2" s="14">
        <f>AVERAGE(B3:F3)</f>
        <v>327.83782880000001</v>
      </c>
      <c r="H2" s="17"/>
      <c r="I2" s="18"/>
    </row>
    <row r="3" spans="1:13" x14ac:dyDescent="0.25">
      <c r="A3" s="3" t="s">
        <v>1</v>
      </c>
      <c r="B3" s="4">
        <v>400</v>
      </c>
      <c r="C3" s="4">
        <v>369.8</v>
      </c>
      <c r="D3" s="4">
        <f>F10</f>
        <v>280.39914399999998</v>
      </c>
      <c r="E3" s="4">
        <v>349.99</v>
      </c>
      <c r="F3" s="4">
        <v>239</v>
      </c>
      <c r="G3" s="14"/>
      <c r="H3" s="17"/>
      <c r="I3" s="18"/>
    </row>
    <row r="4" spans="1:13" x14ac:dyDescent="0.25">
      <c r="I4" s="15"/>
      <c r="M4" s="25"/>
    </row>
    <row r="5" spans="1:13" x14ac:dyDescent="0.25">
      <c r="A5" s="19" t="s">
        <v>12</v>
      </c>
      <c r="B5" s="19" t="s">
        <v>13</v>
      </c>
      <c r="C5" s="20" t="s">
        <v>14</v>
      </c>
      <c r="I5" s="15"/>
      <c r="M5" s="25"/>
    </row>
    <row r="6" spans="1:13" x14ac:dyDescent="0.25">
      <c r="A6" s="3">
        <v>3000</v>
      </c>
      <c r="B6" s="4">
        <v>327.84</v>
      </c>
      <c r="C6" s="21">
        <f>A6*B6</f>
        <v>983519.99999999988</v>
      </c>
      <c r="I6" s="15"/>
      <c r="M6" s="25"/>
    </row>
    <row r="7" spans="1:13" x14ac:dyDescent="0.25">
      <c r="I7" s="15"/>
      <c r="M7" s="25"/>
    </row>
    <row r="8" spans="1:13" x14ac:dyDescent="0.25">
      <c r="I8" s="15"/>
      <c r="M8" s="25"/>
    </row>
    <row r="9" spans="1:13" x14ac:dyDescent="0.25">
      <c r="M9" s="25"/>
    </row>
    <row r="10" spans="1:13" x14ac:dyDescent="0.25">
      <c r="A10" s="22" t="s">
        <v>8</v>
      </c>
      <c r="B10" s="23"/>
      <c r="C10" s="1">
        <v>269</v>
      </c>
      <c r="D10" s="2">
        <v>4.2375999999999997E-2</v>
      </c>
      <c r="E10" s="1">
        <f>C10*D10</f>
        <v>11.399144</v>
      </c>
      <c r="F10" s="24">
        <f>E10+C10</f>
        <v>280.39914399999998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s="8">
        <v>46021</v>
      </c>
    </row>
    <row r="17" spans="1:6" s="6" customFormat="1" x14ac:dyDescent="0.25">
      <c r="A17"/>
      <c r="B17"/>
      <c r="C17"/>
      <c r="D17"/>
      <c r="E17"/>
      <c r="F17"/>
    </row>
  </sheetData>
  <mergeCells count="7">
    <mergeCell ref="M4:M9"/>
    <mergeCell ref="A10:B10"/>
    <mergeCell ref="G2:G3"/>
    <mergeCell ref="H2:H3"/>
    <mergeCell ref="I2:I3"/>
    <mergeCell ref="A1:A2"/>
    <mergeCell ref="B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Amorim</dc:creator>
  <cp:lastModifiedBy>Carlos Amorim</cp:lastModifiedBy>
  <dcterms:created xsi:type="dcterms:W3CDTF">2025-12-11T14:25:26Z</dcterms:created>
  <dcterms:modified xsi:type="dcterms:W3CDTF">2025-12-30T20:47:07Z</dcterms:modified>
</cp:coreProperties>
</file>